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https://secalnc-my.sharepoint.com/personal/melina_f_secal_nc/Documents/00-Dossier partager teams/OP WALLIS &amp; FUTUNA - 1099 Bâtiment AT/7-ETUDES MOE/4-DCE/00-DCE 121125/AO AT WALLIS/0.2-RENDU DCE NOVEMBRE 2025/PIECES ECRITES/Pièce n° 05_DPGF/01 ARCHI/"/>
    </mc:Choice>
  </mc:AlternateContent>
  <xr:revisionPtr revIDLastSave="1" documentId="13_ncr:1_{17A2AF2C-E6F8-5F4D-9DC8-09ED21988DFD}" xr6:coauthVersionLast="47" xr6:coauthVersionMax="47" xr10:uidLastSave="{5E4F1006-8DFE-415B-90F6-4A4CCCBA6A0A}"/>
  <bookViews>
    <workbookView xWindow="-120" yWindow="-120" windowWidth="29040" windowHeight="15720" tabRatio="879" xr2:uid="{00000000-000D-0000-FFFF-FFFF00000000}"/>
  </bookViews>
  <sheets>
    <sheet name="Lot 19-RS" sheetId="20" r:id="rId1"/>
  </sheets>
  <externalReferences>
    <externalReference r:id="rId2"/>
  </externalReferences>
  <definedNames>
    <definedName name="Base.de.donnees">'[1]Base de Données'!#REF!</definedName>
    <definedName name="BUREAU_B1">#REF!</definedName>
    <definedName name="BUREAU_B2_3">#REF!</definedName>
    <definedName name="consalla">#REF!</definedName>
    <definedName name="Espaces_extérieures">#REF!</definedName>
    <definedName name="Excel_BuiltIn_Print_Area_1_1">#REF!</definedName>
    <definedName name="Excel_BuiltIn_Print_Area_2_1">#REF!</definedName>
    <definedName name="Excel_BuiltIn_Print_Area_2_1_1">#REF!</definedName>
    <definedName name="Général">#REF!</definedName>
    <definedName name="Grande_Enseigne">#REF!</definedName>
    <definedName name="HÔTEL">#REF!</definedName>
    <definedName name="Indice_BT01_actuel">#REF!</definedName>
    <definedName name="Parking">#REF!</definedName>
    <definedName name="Résidence_tourisme">#REF!</definedName>
    <definedName name="SDO">#REF!</definedName>
    <definedName name="SHON">#REF!</definedName>
    <definedName name="Somme_Général">#REF!</definedName>
    <definedName name="Somme_Parking">#REF!</definedName>
    <definedName name="Spécialités">'[1]Base de Données'!#REF!</definedName>
    <definedName name="stetp">#REF!</definedName>
    <definedName name="stterrain">#REF!</definedName>
    <definedName name="surfbal">#REF!</definedName>
    <definedName name="Tableau">#REF!</definedName>
    <definedName name="Totalconstruction">#REF!</definedName>
    <definedName name="TOTALGEN">#REF!</definedName>
    <definedName name="totalgeneral">#REF!</definedName>
    <definedName name="_xlnm.Print_Area" localSheetId="0">'Lot 19-RS'!$A$1:$F$49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6" i="20" l="1"/>
  <c r="F21" i="20"/>
  <c r="F46" i="20"/>
  <c r="F27" i="20"/>
  <c r="F26" i="20"/>
  <c r="F19" i="20"/>
  <c r="F43" i="20"/>
  <c r="F40" i="20"/>
  <c r="F34" i="20"/>
  <c r="F32" i="20"/>
  <c r="F30" i="20"/>
  <c r="F17" i="20"/>
  <c r="F9" i="20"/>
  <c r="F14" i="20"/>
  <c r="F7" i="20"/>
  <c r="F49" i="20" s="1"/>
</calcChain>
</file>

<file path=xl/sharedStrings.xml><?xml version="1.0" encoding="utf-8"?>
<sst xmlns="http://schemas.openxmlformats.org/spreadsheetml/2006/main" count="77" uniqueCount="64">
  <si>
    <t>Désignation des ouvrages</t>
  </si>
  <si>
    <t>m²</t>
  </si>
  <si>
    <t>ml</t>
  </si>
  <si>
    <t>N°</t>
  </si>
  <si>
    <t>Unité</t>
  </si>
  <si>
    <t>Quantité</t>
  </si>
  <si>
    <t>Prix
Unitaire</t>
  </si>
  <si>
    <t>Prix Total</t>
  </si>
  <si>
    <t>poste</t>
  </si>
  <si>
    <t>TOTAL HT</t>
  </si>
  <si>
    <t>BUREAUX DE L'ASSEMBLEE TERRITORIALE DE WALLIS ET FUTUNA</t>
  </si>
  <si>
    <t xml:space="preserve">Décomposition du Prix Global et Forfaitaire                                                  Lot 19 - REVETEMENTS SOLS ET MURS                                                              </t>
  </si>
  <si>
    <t>CHAPE CIMENT</t>
  </si>
  <si>
    <t>19.01</t>
  </si>
  <si>
    <t>Chape ciment SANS résiliant phonique</t>
  </si>
  <si>
    <t>19.02</t>
  </si>
  <si>
    <t>Chape ciment AVEC résiliant phonique</t>
  </si>
  <si>
    <t>REVETEMENTS DE SOLS EN CARRELAGE</t>
  </si>
  <si>
    <t>19.03</t>
  </si>
  <si>
    <t>19.04</t>
  </si>
  <si>
    <t>REVETEMENTS MURAUX</t>
  </si>
  <si>
    <t>19.05</t>
  </si>
  <si>
    <t>Carreaux 20*40 en grés émaillé</t>
  </si>
  <si>
    <t>PLINTHES</t>
  </si>
  <si>
    <t>19.06</t>
  </si>
  <si>
    <t>Plinthes en grés cérame pleine masse (type 01)</t>
  </si>
  <si>
    <t xml:space="preserve">Au droit des carreaux (type 01) </t>
  </si>
  <si>
    <t>19.07</t>
  </si>
  <si>
    <t>19.08</t>
  </si>
  <si>
    <t>19.09</t>
  </si>
  <si>
    <t>19.10</t>
  </si>
  <si>
    <t>SEUILS</t>
  </si>
  <si>
    <t>19.11</t>
  </si>
  <si>
    <t>Seuils de portes et baies</t>
  </si>
  <si>
    <t>Au droit de toutes les portes sur l'extérieur</t>
  </si>
  <si>
    <t>19.12</t>
  </si>
  <si>
    <t>Dalles podotactiles</t>
  </si>
  <si>
    <t>Carreaux grés cérame R10 (type 02)</t>
  </si>
  <si>
    <t>Carreaux grés cérame R11 anti-dérapant (type 03)</t>
  </si>
  <si>
    <t>Plinthes en grés cérame (type 02)</t>
  </si>
  <si>
    <t>Plinthes en grés cérame (type 03)</t>
  </si>
  <si>
    <t>Au droit des carreaux dans les coursives, terrasse, escalier extérieur</t>
  </si>
  <si>
    <t>19.13</t>
  </si>
  <si>
    <t>(Sanitaires, courvives intérieures 01 et 02)</t>
  </si>
  <si>
    <t>(Coursives, terrasse, escalier extérieurs)</t>
  </si>
  <si>
    <t>Hors WC, coursives intérieures</t>
  </si>
  <si>
    <t>Au droit des carreaux dans les coursives intérieures 01 et 02</t>
  </si>
  <si>
    <t>19.14</t>
  </si>
  <si>
    <t>Cafétéria ht: 60 cm</t>
  </si>
  <si>
    <t>a)</t>
  </si>
  <si>
    <t>b)</t>
  </si>
  <si>
    <t>Sanitaires ht: 200 cm</t>
  </si>
  <si>
    <t>Toutes les dalles du RDC, coursives intérieures et extérieures</t>
  </si>
  <si>
    <t>Carreaux grés cérame pleine masse R9 (type 01)</t>
  </si>
  <si>
    <t>Toutes les dalles intérieures du R+1 et escaliers intérieurs</t>
  </si>
  <si>
    <t>Escaliers et rampes extérieures</t>
  </si>
  <si>
    <t>Au droit des marches de paliers intérieurs</t>
  </si>
  <si>
    <t>Clous podotactiles</t>
  </si>
  <si>
    <t>Au droit des marches de paliers extérieurs</t>
  </si>
  <si>
    <t>Carreaux grés cérame R10 (type 04)</t>
  </si>
  <si>
    <t>(Escaliers intérieurs)</t>
  </si>
  <si>
    <t>Toutes les pièces intérieures</t>
  </si>
  <si>
    <t>Au droit des carreaux des escaliers intérieurs</t>
  </si>
  <si>
    <t>Plinthes en grés cérame (type 04)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</si>
</sst>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1" formatCode="_-* #,##0_-;\-* #,##0_-;_-* &quot;-&quot;_-;_-@_-"/>
    <numFmt numFmtId="43" formatCode="_-* #,##0.00_-;\-* #,##0.00_-;_-* &quot;-&quot;??_-;_-@_-"/>
    <numFmt numFmtId="164" formatCode="0.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MS Sans Serif"/>
      <family val="2"/>
    </font>
    <font>
      <sz val="10"/>
      <name val="Century Gothic"/>
      <family val="2"/>
    </font>
    <font>
      <b/>
      <sz val="12"/>
      <color theme="1"/>
      <name val="Calibri"/>
      <family val="2"/>
      <scheme val="minor"/>
    </font>
    <font>
      <sz val="11"/>
      <name val="Calibri"/>
      <family val="2"/>
      <scheme val="minor"/>
    </font>
    <font>
      <u/>
      <sz val="11"/>
      <name val="Calibri"/>
      <family val="2"/>
      <scheme val="minor"/>
    </font>
    <font>
      <sz val="10"/>
      <name val="Arial"/>
      <family val="2"/>
    </font>
    <font>
      <sz val="14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sz val="10"/>
      <color rgb="FF00000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0">
    <xf numFmtId="0" fontId="0" fillId="0" borderId="0"/>
    <xf numFmtId="0" fontId="3" fillId="0" borderId="0"/>
    <xf numFmtId="0" fontId="3" fillId="0" borderId="0"/>
    <xf numFmtId="0" fontId="4" fillId="0" borderId="0"/>
    <xf numFmtId="0" fontId="5" fillId="0" borderId="0"/>
    <xf numFmtId="41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9" fillId="0" borderId="0"/>
    <xf numFmtId="0" fontId="12" fillId="0" borderId="0"/>
    <xf numFmtId="43" fontId="12" fillId="0" borderId="0" applyFont="0" applyFill="0" applyBorder="0" applyAlignment="0" applyProtection="0"/>
  </cellStyleXfs>
  <cellXfs count="46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7" fillId="0" borderId="4" xfId="1" applyFont="1" applyBorder="1" applyAlignment="1">
      <alignment horizontal="center"/>
    </xf>
    <xf numFmtId="0" fontId="7" fillId="0" borderId="5" xfId="1" applyFont="1" applyBorder="1" applyAlignment="1">
      <alignment horizontal="center"/>
    </xf>
    <xf numFmtId="0" fontId="8" fillId="0" borderId="6" xfId="1" applyFont="1" applyBorder="1" applyAlignment="1">
      <alignment horizontal="center"/>
    </xf>
    <xf numFmtId="0" fontId="7" fillId="0" borderId="0" xfId="1" applyFont="1" applyAlignment="1">
      <alignment horizontal="center" vertical="center"/>
    </xf>
    <xf numFmtId="164" fontId="7" fillId="0" borderId="6" xfId="1" applyNumberFormat="1" applyFont="1" applyBorder="1" applyAlignment="1">
      <alignment horizontal="center" vertical="top"/>
    </xf>
    <xf numFmtId="3" fontId="7" fillId="0" borderId="0" xfId="1" applyNumberFormat="1" applyFont="1" applyAlignment="1">
      <alignment horizontal="center" vertical="top" wrapText="1"/>
    </xf>
    <xf numFmtId="3" fontId="7" fillId="0" borderId="6" xfId="1" applyNumberFormat="1" applyFont="1" applyBorder="1" applyAlignment="1">
      <alignment horizontal="center" vertical="top"/>
    </xf>
    <xf numFmtId="0" fontId="6" fillId="0" borderId="6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4" fontId="1" fillId="0" borderId="6" xfId="0" applyNumberFormat="1" applyFont="1" applyBorder="1" applyAlignment="1">
      <alignment horizontal="center"/>
    </xf>
    <xf numFmtId="4" fontId="1" fillId="0" borderId="0" xfId="0" applyNumberFormat="1" applyFont="1"/>
    <xf numFmtId="3" fontId="1" fillId="0" borderId="6" xfId="0" applyNumberFormat="1" applyFont="1" applyBorder="1"/>
    <xf numFmtId="0" fontId="0" fillId="0" borderId="6" xfId="0" applyBorder="1" applyAlignment="1">
      <alignment horizontal="center" vertical="center"/>
    </xf>
    <xf numFmtId="0" fontId="0" fillId="0" borderId="6" xfId="0" applyBorder="1" applyAlignment="1">
      <alignment horizontal="left" vertical="center"/>
    </xf>
    <xf numFmtId="0" fontId="1" fillId="0" borderId="6" xfId="0" applyFont="1" applyBorder="1"/>
    <xf numFmtId="0" fontId="1" fillId="0" borderId="7" xfId="0" applyFont="1" applyBorder="1" applyAlignment="1">
      <alignment horizontal="center" vertical="center"/>
    </xf>
    <xf numFmtId="4" fontId="1" fillId="0" borderId="6" xfId="0" applyNumberFormat="1" applyFont="1" applyBorder="1"/>
    <xf numFmtId="3" fontId="1" fillId="0" borderId="0" xfId="0" applyNumberFormat="1" applyFont="1"/>
    <xf numFmtId="49" fontId="7" fillId="0" borderId="4" xfId="1" applyNumberFormat="1" applyFont="1" applyBorder="1" applyAlignment="1">
      <alignment horizontal="center" vertical="center"/>
    </xf>
    <xf numFmtId="49" fontId="7" fillId="0" borderId="5" xfId="1" applyNumberFormat="1" applyFont="1" applyBorder="1" applyAlignment="1">
      <alignment horizontal="center" vertical="center"/>
    </xf>
    <xf numFmtId="49" fontId="7" fillId="0" borderId="6" xfId="1" applyNumberFormat="1" applyFont="1" applyBorder="1" applyAlignment="1">
      <alignment horizontal="center" vertical="center"/>
    </xf>
    <xf numFmtId="4" fontId="7" fillId="0" borderId="6" xfId="0" applyNumberFormat="1" applyFont="1" applyBorder="1" applyAlignment="1">
      <alignment horizontal="center"/>
    </xf>
    <xf numFmtId="0" fontId="0" fillId="0" borderId="6" xfId="0" applyBorder="1" applyAlignment="1">
      <alignment wrapText="1"/>
    </xf>
    <xf numFmtId="0" fontId="1" fillId="0" borderId="6" xfId="0" applyFont="1" applyBorder="1" applyAlignment="1">
      <alignment horizontal="left" vertical="center"/>
    </xf>
    <xf numFmtId="0" fontId="1" fillId="0" borderId="6" xfId="0" applyFont="1" applyBorder="1" applyAlignment="1">
      <alignment horizontal="center" vertical="center"/>
    </xf>
    <xf numFmtId="0" fontId="0" fillId="0" borderId="5" xfId="0" applyBorder="1"/>
    <xf numFmtId="0" fontId="11" fillId="0" borderId="6" xfId="0" applyFont="1" applyBorder="1" applyAlignment="1">
      <alignment horizontal="left" vertical="center"/>
    </xf>
    <xf numFmtId="0" fontId="0" fillId="0" borderId="7" xfId="0" applyBorder="1"/>
    <xf numFmtId="3" fontId="2" fillId="2" borderId="9" xfId="0" applyNumberFormat="1" applyFont="1" applyFill="1" applyBorder="1"/>
    <xf numFmtId="0" fontId="2" fillId="2" borderId="1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2" borderId="8" xfId="0" applyFont="1" applyFill="1" applyBorder="1" applyAlignment="1">
      <alignment horizontal="center"/>
    </xf>
    <xf numFmtId="0" fontId="10" fillId="0" borderId="1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7" fillId="0" borderId="4" xfId="1" applyFont="1" applyBorder="1" applyAlignment="1">
      <alignment horizontal="center" vertical="center"/>
    </xf>
    <xf numFmtId="0" fontId="7" fillId="0" borderId="5" xfId="1" applyFont="1" applyBorder="1" applyAlignment="1">
      <alignment horizontal="center" vertical="center"/>
    </xf>
    <xf numFmtId="164" fontId="7" fillId="0" borderId="4" xfId="1" applyNumberFormat="1" applyFont="1" applyBorder="1" applyAlignment="1">
      <alignment horizontal="center" vertical="top"/>
    </xf>
    <xf numFmtId="164" fontId="7" fillId="0" borderId="5" xfId="1" applyNumberFormat="1" applyFont="1" applyBorder="1" applyAlignment="1">
      <alignment horizontal="center" vertical="top"/>
    </xf>
    <xf numFmtId="3" fontId="7" fillId="0" borderId="4" xfId="1" applyNumberFormat="1" applyFont="1" applyBorder="1" applyAlignment="1">
      <alignment horizontal="center" vertical="top" wrapText="1"/>
    </xf>
    <xf numFmtId="3" fontId="7" fillId="0" borderId="5" xfId="1" applyNumberFormat="1" applyFont="1" applyBorder="1" applyAlignment="1">
      <alignment horizontal="center" vertical="top" wrapText="1"/>
    </xf>
    <xf numFmtId="3" fontId="7" fillId="0" borderId="4" xfId="1" applyNumberFormat="1" applyFont="1" applyBorder="1" applyAlignment="1">
      <alignment horizontal="center" vertical="top"/>
    </xf>
    <xf numFmtId="3" fontId="7" fillId="0" borderId="5" xfId="1" applyNumberFormat="1" applyFont="1" applyBorder="1" applyAlignment="1">
      <alignment horizontal="center" vertical="top"/>
    </xf>
  </cellXfs>
  <cellStyles count="10">
    <cellStyle name="Milliers [0] 2" xfId="5" xr:uid="{00000000-0005-0000-0000-000001000000}"/>
    <cellStyle name="Milliers 2" xfId="9" xr:uid="{00000000-0005-0000-0000-000002000000}"/>
    <cellStyle name="Normal" xfId="0" builtinId="0"/>
    <cellStyle name="Normal 2" xfId="1" xr:uid="{00000000-0005-0000-0000-000004000000}"/>
    <cellStyle name="Normal 2 6" xfId="3" xr:uid="{00000000-0005-0000-0000-000005000000}"/>
    <cellStyle name="Normal 3" xfId="4" xr:uid="{00000000-0005-0000-0000-000006000000}"/>
    <cellStyle name="Normal 3 2" xfId="2" xr:uid="{00000000-0005-0000-0000-000007000000}"/>
    <cellStyle name="Normal 4" xfId="7" xr:uid="{00000000-0005-0000-0000-000008000000}"/>
    <cellStyle name="Normal 5" xfId="8" xr:uid="{00000000-0005-0000-0000-000009000000}"/>
    <cellStyle name="Pourcentage 2" xfId="6" xr:uid="{00000000-0005-0000-0000-00000A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nada%20s.a/Bernard/Bordereau%20d'envoi/Fax%20et%20r&#233;pertoire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ax"/>
      <sheetName val="Envoi"/>
      <sheetName val="FAD"/>
      <sheetName val="Calcul"/>
      <sheetName val="Base de Données"/>
      <sheetName val="Base"/>
      <sheetName val="Demande de prix Liste"/>
      <sheetName val="Chq GF"/>
      <sheetName val="Prix Matériaux"/>
      <sheetName val="Fax Loc"/>
      <sheetName val="Loc en cours"/>
      <sheetName val="Feuil4"/>
      <sheetName val="Archive loc"/>
      <sheetName val="Imp Loc"/>
      <sheetName val="Demande prix 1"/>
      <sheetName val="BCom Lg Ac"/>
      <sheetName val="BCom Lg Ac(2)"/>
      <sheetName val="BCom 1"/>
      <sheetName val="BCom Liste"/>
      <sheetName val="Dem. Autorisation"/>
      <sheetName val="Envoi DOE"/>
      <sheetName val="Feuil1"/>
      <sheetName val="Feuil2"/>
      <sheetName val="Feuil3"/>
      <sheetName val="Feuil5"/>
      <sheetName val="Auto collant"/>
      <sheetName val="Auto collant (2)"/>
      <sheetName val="Entête"/>
      <sheetName val="F DAprov Télécom"/>
      <sheetName val="NUM. Abrégés"/>
      <sheetName val="Appr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</sheetDataSet>
  </externalBook>
</externalLink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Feuil11"/>
  <dimension ref="A1:F49"/>
  <sheetViews>
    <sheetView tabSelected="1" view="pageBreakPreview" zoomScale="120" zoomScaleSheetLayoutView="120" workbookViewId="0">
      <selection activeCell="B43" sqref="B43"/>
    </sheetView>
  </sheetViews>
  <sheetFormatPr baseColWidth="10" defaultColWidth="10.7109375" defaultRowHeight="15" x14ac:dyDescent="0.25"/>
  <cols>
    <col min="1" max="1" width="11.28515625" customWidth="1"/>
    <col min="2" max="2" width="46.7109375" customWidth="1"/>
    <col min="3" max="3" width="7.42578125" customWidth="1"/>
    <col min="4" max="4" width="15.42578125" customWidth="1"/>
    <col min="5" max="5" width="15.28515625" customWidth="1"/>
    <col min="6" max="6" width="14.42578125" customWidth="1"/>
  </cols>
  <sheetData>
    <row r="1" spans="1:6" ht="83.25" customHeight="1" thickBot="1" x14ac:dyDescent="0.3">
      <c r="A1" s="35" t="s">
        <v>11</v>
      </c>
      <c r="B1" s="36"/>
      <c r="C1" s="1"/>
      <c r="D1" s="35" t="s">
        <v>10</v>
      </c>
      <c r="E1" s="37"/>
      <c r="F1" s="36"/>
    </row>
    <row r="2" spans="1:6" ht="15.75" thickBot="1" x14ac:dyDescent="0.3">
      <c r="A2" s="2"/>
      <c r="C2" s="1"/>
      <c r="D2" s="2"/>
    </row>
    <row r="3" spans="1:6" ht="14.45" customHeight="1" x14ac:dyDescent="0.25">
      <c r="A3" s="21" t="s">
        <v>3</v>
      </c>
      <c r="B3" s="3" t="s">
        <v>0</v>
      </c>
      <c r="C3" s="38" t="s">
        <v>4</v>
      </c>
      <c r="D3" s="40" t="s">
        <v>5</v>
      </c>
      <c r="E3" s="42" t="s">
        <v>6</v>
      </c>
      <c r="F3" s="44" t="s">
        <v>7</v>
      </c>
    </row>
    <row r="4" spans="1:6" ht="15.75" thickBot="1" x14ac:dyDescent="0.3">
      <c r="A4" s="22" t="s">
        <v>8</v>
      </c>
      <c r="B4" s="4"/>
      <c r="C4" s="39"/>
      <c r="D4" s="41"/>
      <c r="E4" s="43"/>
      <c r="F4" s="45"/>
    </row>
    <row r="5" spans="1:6" ht="15" customHeight="1" x14ac:dyDescent="0.25">
      <c r="A5" s="23"/>
      <c r="B5" s="5"/>
      <c r="C5" s="6"/>
      <c r="D5" s="7"/>
      <c r="E5" s="8"/>
      <c r="F5" s="9"/>
    </row>
    <row r="6" spans="1:6" ht="15" customHeight="1" x14ac:dyDescent="0.25">
      <c r="A6" s="27"/>
      <c r="B6" s="10" t="s">
        <v>12</v>
      </c>
      <c r="C6" s="11"/>
      <c r="D6" s="12"/>
      <c r="E6" s="13"/>
      <c r="F6" s="14"/>
    </row>
    <row r="7" spans="1:6" ht="15" customHeight="1" x14ac:dyDescent="0.25">
      <c r="A7" s="15" t="s">
        <v>13</v>
      </c>
      <c r="B7" s="16" t="s">
        <v>16</v>
      </c>
      <c r="C7" s="1" t="s">
        <v>1</v>
      </c>
      <c r="D7" s="24">
        <v>488.86</v>
      </c>
      <c r="E7" s="20"/>
      <c r="F7" s="14">
        <f>D7*E7</f>
        <v>0</v>
      </c>
    </row>
    <row r="8" spans="1:6" ht="15" customHeight="1" x14ac:dyDescent="0.25">
      <c r="A8" s="27"/>
      <c r="B8" s="29" t="s">
        <v>54</v>
      </c>
      <c r="C8" s="11"/>
      <c r="D8" s="24"/>
      <c r="E8" s="20"/>
      <c r="F8" s="14"/>
    </row>
    <row r="9" spans="1:6" ht="15" customHeight="1" x14ac:dyDescent="0.25">
      <c r="A9" s="15" t="s">
        <v>15</v>
      </c>
      <c r="B9" s="16" t="s">
        <v>14</v>
      </c>
      <c r="C9" s="1" t="s">
        <v>1</v>
      </c>
      <c r="D9" s="24">
        <v>683.58</v>
      </c>
      <c r="E9" s="20"/>
      <c r="F9" s="14">
        <f>D9*E9</f>
        <v>0</v>
      </c>
    </row>
    <row r="10" spans="1:6" ht="15" customHeight="1" x14ac:dyDescent="0.25">
      <c r="A10" s="27"/>
      <c r="B10" s="29" t="s">
        <v>52</v>
      </c>
      <c r="C10" s="11"/>
      <c r="D10" s="24"/>
      <c r="E10" s="20"/>
      <c r="F10" s="14"/>
    </row>
    <row r="11" spans="1:6" ht="15" customHeight="1" x14ac:dyDescent="0.25">
      <c r="A11" s="27"/>
      <c r="B11" s="29" t="s">
        <v>55</v>
      </c>
      <c r="C11" s="11"/>
      <c r="D11" s="24"/>
      <c r="E11" s="20"/>
      <c r="F11" s="14"/>
    </row>
    <row r="12" spans="1:6" ht="15" customHeight="1" x14ac:dyDescent="0.25">
      <c r="A12" s="27"/>
      <c r="B12" s="26"/>
      <c r="C12" s="11"/>
      <c r="D12" s="24"/>
      <c r="E12" s="20"/>
      <c r="F12" s="14"/>
    </row>
    <row r="13" spans="1:6" ht="15" customHeight="1" x14ac:dyDescent="0.25">
      <c r="A13" s="27"/>
      <c r="B13" s="10" t="s">
        <v>17</v>
      </c>
      <c r="C13" s="11"/>
      <c r="D13" s="24"/>
      <c r="E13" s="20"/>
      <c r="F13" s="14"/>
    </row>
    <row r="14" spans="1:6" ht="15" customHeight="1" x14ac:dyDescent="0.25">
      <c r="A14" s="15" t="s">
        <v>18</v>
      </c>
      <c r="B14" s="16" t="s">
        <v>53</v>
      </c>
      <c r="C14" s="1" t="s">
        <v>1</v>
      </c>
      <c r="D14" s="24">
        <v>836.49</v>
      </c>
      <c r="E14" s="20"/>
      <c r="F14" s="14">
        <f>D14*E14</f>
        <v>0</v>
      </c>
    </row>
    <row r="15" spans="1:6" ht="15" customHeight="1" x14ac:dyDescent="0.25">
      <c r="A15" s="27"/>
      <c r="B15" s="29" t="s">
        <v>61</v>
      </c>
      <c r="C15" s="11"/>
      <c r="D15" s="24"/>
      <c r="E15" s="20"/>
      <c r="F15" s="14"/>
    </row>
    <row r="16" spans="1:6" ht="15" customHeight="1" x14ac:dyDescent="0.25">
      <c r="A16" s="27"/>
      <c r="B16" s="29" t="s">
        <v>45</v>
      </c>
      <c r="C16" s="11"/>
      <c r="D16" s="24"/>
      <c r="E16" s="20"/>
      <c r="F16" s="14"/>
    </row>
    <row r="17" spans="1:6" ht="15" customHeight="1" x14ac:dyDescent="0.25">
      <c r="A17" s="15" t="s">
        <v>19</v>
      </c>
      <c r="B17" s="16" t="s">
        <v>37</v>
      </c>
      <c r="C17" s="1" t="s">
        <v>1</v>
      </c>
      <c r="D17" s="24">
        <v>137.91999999999999</v>
      </c>
      <c r="E17" s="20"/>
      <c r="F17" s="14">
        <f>D17*E17</f>
        <v>0</v>
      </c>
    </row>
    <row r="18" spans="1:6" ht="15" customHeight="1" x14ac:dyDescent="0.25">
      <c r="A18" s="27"/>
      <c r="B18" s="29" t="s">
        <v>43</v>
      </c>
      <c r="C18" s="11"/>
      <c r="D18" s="24"/>
      <c r="E18" s="20"/>
      <c r="F18" s="14"/>
    </row>
    <row r="19" spans="1:6" ht="15" customHeight="1" x14ac:dyDescent="0.25">
      <c r="A19" s="15" t="s">
        <v>21</v>
      </c>
      <c r="B19" s="16" t="s">
        <v>38</v>
      </c>
      <c r="C19" s="1" t="s">
        <v>1</v>
      </c>
      <c r="D19" s="24">
        <v>174.36</v>
      </c>
      <c r="E19" s="20"/>
      <c r="F19" s="14">
        <f>D19*E19</f>
        <v>0</v>
      </c>
    </row>
    <row r="20" spans="1:6" ht="15" customHeight="1" x14ac:dyDescent="0.25">
      <c r="A20" s="27"/>
      <c r="B20" s="29" t="s">
        <v>44</v>
      </c>
      <c r="C20" s="11"/>
      <c r="D20" s="24"/>
      <c r="E20" s="20"/>
      <c r="F20" s="14"/>
    </row>
    <row r="21" spans="1:6" ht="15" customHeight="1" x14ac:dyDescent="0.25">
      <c r="A21" s="15" t="s">
        <v>24</v>
      </c>
      <c r="B21" s="16" t="s">
        <v>59</v>
      </c>
      <c r="C21" s="1" t="s">
        <v>1</v>
      </c>
      <c r="D21" s="24">
        <v>35.57</v>
      </c>
      <c r="E21" s="20"/>
      <c r="F21" s="14">
        <f>D21*E21</f>
        <v>0</v>
      </c>
    </row>
    <row r="22" spans="1:6" ht="15" customHeight="1" x14ac:dyDescent="0.25">
      <c r="A22" s="27"/>
      <c r="B22" s="29" t="s">
        <v>60</v>
      </c>
      <c r="C22" s="11"/>
      <c r="D22" s="24"/>
      <c r="E22" s="20"/>
      <c r="F22" s="14"/>
    </row>
    <row r="23" spans="1:6" ht="15" customHeight="1" x14ac:dyDescent="0.25">
      <c r="A23" s="27"/>
      <c r="B23" s="26"/>
      <c r="C23" s="11"/>
      <c r="D23" s="24"/>
      <c r="E23" s="20"/>
      <c r="F23" s="14"/>
    </row>
    <row r="24" spans="1:6" ht="15" customHeight="1" x14ac:dyDescent="0.25">
      <c r="A24" s="27"/>
      <c r="B24" s="10" t="s">
        <v>20</v>
      </c>
      <c r="C24" s="11"/>
      <c r="D24" s="24"/>
      <c r="E24" s="20"/>
      <c r="F24" s="14"/>
    </row>
    <row r="25" spans="1:6" ht="15" customHeight="1" x14ac:dyDescent="0.25">
      <c r="A25" s="15" t="s">
        <v>27</v>
      </c>
      <c r="B25" s="25" t="s">
        <v>22</v>
      </c>
      <c r="C25" s="1"/>
      <c r="D25" s="24"/>
      <c r="E25" s="20"/>
      <c r="F25" s="14"/>
    </row>
    <row r="26" spans="1:6" ht="16.5" customHeight="1" x14ac:dyDescent="0.25">
      <c r="A26" s="15" t="s">
        <v>49</v>
      </c>
      <c r="B26" s="29" t="s">
        <v>48</v>
      </c>
      <c r="C26" s="1" t="s">
        <v>1</v>
      </c>
      <c r="D26" s="24">
        <v>2.2599999999999998</v>
      </c>
      <c r="E26" s="20"/>
      <c r="F26" s="14">
        <f>D26*E26</f>
        <v>0</v>
      </c>
    </row>
    <row r="27" spans="1:6" ht="16.5" customHeight="1" x14ac:dyDescent="0.25">
      <c r="A27" s="15" t="s">
        <v>50</v>
      </c>
      <c r="B27" s="29" t="s">
        <v>51</v>
      </c>
      <c r="C27" s="1" t="s">
        <v>1</v>
      </c>
      <c r="D27" s="24">
        <v>166.27</v>
      </c>
      <c r="E27" s="20"/>
      <c r="F27" s="14">
        <f>D27*E27</f>
        <v>0</v>
      </c>
    </row>
    <row r="28" spans="1:6" x14ac:dyDescent="0.25">
      <c r="A28" s="27"/>
      <c r="B28" s="26"/>
      <c r="C28" s="11"/>
      <c r="D28" s="24"/>
      <c r="E28" s="20"/>
      <c r="F28" s="14"/>
    </row>
    <row r="29" spans="1:6" ht="15.75" customHeight="1" x14ac:dyDescent="0.25">
      <c r="A29" s="27"/>
      <c r="B29" s="10" t="s">
        <v>23</v>
      </c>
      <c r="C29" s="11"/>
      <c r="D29" s="24"/>
      <c r="E29" s="20"/>
      <c r="F29" s="14"/>
    </row>
    <row r="30" spans="1:6" ht="15.75" customHeight="1" x14ac:dyDescent="0.25">
      <c r="A30" s="15" t="s">
        <v>28</v>
      </c>
      <c r="B30" s="25" t="s">
        <v>25</v>
      </c>
      <c r="C30" s="1" t="s">
        <v>2</v>
      </c>
      <c r="D30" s="24">
        <v>700.28</v>
      </c>
      <c r="E30" s="20"/>
      <c r="F30" s="14">
        <f>D30*E30</f>
        <v>0</v>
      </c>
    </row>
    <row r="31" spans="1:6" ht="15.75" customHeight="1" x14ac:dyDescent="0.25">
      <c r="A31" s="27"/>
      <c r="B31" s="29" t="s">
        <v>26</v>
      </c>
      <c r="C31" s="11"/>
      <c r="D31" s="24"/>
      <c r="E31" s="20"/>
      <c r="F31" s="14"/>
    </row>
    <row r="32" spans="1:6" ht="15.75" customHeight="1" x14ac:dyDescent="0.25">
      <c r="A32" s="15" t="s">
        <v>29</v>
      </c>
      <c r="B32" s="25" t="s">
        <v>39</v>
      </c>
      <c r="C32" s="1" t="s">
        <v>2</v>
      </c>
      <c r="D32" s="24">
        <v>89.82</v>
      </c>
      <c r="E32" s="20"/>
      <c r="F32" s="14">
        <f>D32*E32</f>
        <v>0</v>
      </c>
    </row>
    <row r="33" spans="1:6" ht="15.75" customHeight="1" x14ac:dyDescent="0.25">
      <c r="A33" s="27"/>
      <c r="B33" s="29" t="s">
        <v>46</v>
      </c>
      <c r="C33" s="1"/>
      <c r="D33" s="24"/>
      <c r="E33" s="20"/>
      <c r="F33" s="14"/>
    </row>
    <row r="34" spans="1:6" ht="15.75" customHeight="1" x14ac:dyDescent="0.25">
      <c r="A34" s="15" t="s">
        <v>30</v>
      </c>
      <c r="B34" s="25" t="s">
        <v>40</v>
      </c>
      <c r="C34" s="1" t="s">
        <v>2</v>
      </c>
      <c r="D34" s="24">
        <v>63.53</v>
      </c>
      <c r="E34" s="20"/>
      <c r="F34" s="14">
        <f>D34*E34</f>
        <v>0</v>
      </c>
    </row>
    <row r="35" spans="1:6" ht="15.75" customHeight="1" x14ac:dyDescent="0.25">
      <c r="A35" s="27"/>
      <c r="B35" s="29" t="s">
        <v>41</v>
      </c>
      <c r="C35" s="1"/>
      <c r="D35" s="24"/>
      <c r="E35" s="20"/>
      <c r="F35" s="14"/>
    </row>
    <row r="36" spans="1:6" ht="15.75" customHeight="1" x14ac:dyDescent="0.25">
      <c r="A36" s="15" t="s">
        <v>32</v>
      </c>
      <c r="B36" s="25" t="s">
        <v>63</v>
      </c>
      <c r="C36" s="1" t="s">
        <v>2</v>
      </c>
      <c r="D36" s="24">
        <v>47.78</v>
      </c>
      <c r="E36" s="20"/>
      <c r="F36" s="14">
        <f>D36*E36</f>
        <v>0</v>
      </c>
    </row>
    <row r="37" spans="1:6" ht="15.75" customHeight="1" x14ac:dyDescent="0.25">
      <c r="A37" s="27"/>
      <c r="B37" s="29" t="s">
        <v>62</v>
      </c>
      <c r="C37" s="1"/>
      <c r="D37" s="24"/>
      <c r="E37" s="20"/>
      <c r="F37" s="14"/>
    </row>
    <row r="38" spans="1:6" ht="15.75" customHeight="1" x14ac:dyDescent="0.25">
      <c r="A38" s="27"/>
      <c r="C38" s="15"/>
      <c r="D38" s="24"/>
      <c r="E38" s="20"/>
      <c r="F38" s="14"/>
    </row>
    <row r="39" spans="1:6" ht="15.75" customHeight="1" x14ac:dyDescent="0.25">
      <c r="A39" s="27"/>
      <c r="B39" s="10" t="s">
        <v>31</v>
      </c>
      <c r="C39" s="1"/>
      <c r="D39" s="24"/>
      <c r="E39" s="20"/>
      <c r="F39" s="14"/>
    </row>
    <row r="40" spans="1:6" ht="15.75" customHeight="1" x14ac:dyDescent="0.25">
      <c r="A40" s="15" t="s">
        <v>35</v>
      </c>
      <c r="B40" s="16" t="s">
        <v>33</v>
      </c>
      <c r="C40" s="1" t="s">
        <v>2</v>
      </c>
      <c r="D40" s="24">
        <v>9.6999999999999993</v>
      </c>
      <c r="E40" s="20"/>
      <c r="F40" s="14">
        <f>D40*E40</f>
        <v>0</v>
      </c>
    </row>
    <row r="41" spans="1:6" ht="15.75" customHeight="1" x14ac:dyDescent="0.25">
      <c r="A41" s="27"/>
      <c r="B41" s="29" t="s">
        <v>34</v>
      </c>
      <c r="C41" s="1"/>
      <c r="D41" s="24"/>
      <c r="E41" s="13"/>
      <c r="F41" s="14"/>
    </row>
    <row r="42" spans="1:6" ht="15.75" customHeight="1" x14ac:dyDescent="0.25">
      <c r="A42" s="27"/>
      <c r="B42" s="29"/>
      <c r="C42" s="1"/>
      <c r="D42" s="24"/>
      <c r="E42" s="13"/>
      <c r="F42" s="14"/>
    </row>
    <row r="43" spans="1:6" ht="15.75" customHeight="1" x14ac:dyDescent="0.25">
      <c r="A43" s="15" t="s">
        <v>42</v>
      </c>
      <c r="B43" s="16" t="s">
        <v>36</v>
      </c>
      <c r="C43" s="1" t="s">
        <v>1</v>
      </c>
      <c r="D43" s="24">
        <v>7.4</v>
      </c>
      <c r="E43" s="20"/>
      <c r="F43" s="14">
        <f>D43*E43</f>
        <v>0</v>
      </c>
    </row>
    <row r="44" spans="1:6" ht="15.75" customHeight="1" x14ac:dyDescent="0.25">
      <c r="A44" s="27"/>
      <c r="B44" s="29" t="s">
        <v>56</v>
      </c>
      <c r="C44" s="1"/>
      <c r="D44" s="12"/>
      <c r="E44" s="13"/>
      <c r="F44" s="14"/>
    </row>
    <row r="45" spans="1:6" ht="15.75" customHeight="1" x14ac:dyDescent="0.25">
      <c r="A45" s="27"/>
      <c r="B45" s="29"/>
      <c r="C45" s="1"/>
      <c r="D45" s="24"/>
      <c r="E45" s="13"/>
      <c r="F45" s="14"/>
    </row>
    <row r="46" spans="1:6" ht="15.75" customHeight="1" x14ac:dyDescent="0.25">
      <c r="A46" s="15" t="s">
        <v>47</v>
      </c>
      <c r="B46" s="16" t="s">
        <v>57</v>
      </c>
      <c r="C46" s="1" t="s">
        <v>1</v>
      </c>
      <c r="D46" s="24">
        <v>7.08</v>
      </c>
      <c r="E46" s="20"/>
      <c r="F46" s="14">
        <f>D46*E46</f>
        <v>0</v>
      </c>
    </row>
    <row r="47" spans="1:6" ht="15.75" customHeight="1" x14ac:dyDescent="0.25">
      <c r="A47" s="27"/>
      <c r="B47" s="29" t="s">
        <v>58</v>
      </c>
      <c r="C47" s="1"/>
      <c r="D47" s="12"/>
      <c r="E47" s="13"/>
      <c r="F47" s="14"/>
    </row>
    <row r="48" spans="1:6" ht="15.75" customHeight="1" thickBot="1" x14ac:dyDescent="0.3">
      <c r="A48" s="27"/>
      <c r="B48" s="17"/>
      <c r="C48" s="18"/>
      <c r="D48" s="30"/>
      <c r="E48" s="28"/>
      <c r="F48" s="19"/>
    </row>
    <row r="49" spans="1:6" ht="15.75" customHeight="1" thickBot="1" x14ac:dyDescent="0.3">
      <c r="A49" s="32" t="s">
        <v>9</v>
      </c>
      <c r="B49" s="33"/>
      <c r="C49" s="34"/>
      <c r="D49" s="34"/>
      <c r="E49" s="34"/>
      <c r="F49" s="31">
        <f>SUM(F7:F47)</f>
        <v>0</v>
      </c>
    </row>
  </sheetData>
  <mergeCells count="7">
    <mergeCell ref="A49:E49"/>
    <mergeCell ref="A1:B1"/>
    <mergeCell ref="D1:F1"/>
    <mergeCell ref="C3:C4"/>
    <mergeCell ref="D3:D4"/>
    <mergeCell ref="E3:E4"/>
    <mergeCell ref="F3:F4"/>
  </mergeCells>
  <printOptions horizontalCentered="1"/>
  <pageMargins left="0.51181102362204722" right="0.51181102362204722" top="0.74803149606299213" bottom="0.74803149606299213" header="0.31496062992125984" footer="0.31496062992125984"/>
  <pageSetup paperSize="9" scale="78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D943DF54998874CA66F8F15128BDA4A" ma:contentTypeVersion="9" ma:contentTypeDescription="Crée un document." ma:contentTypeScope="" ma:versionID="606ed123d4a3e76a6a133d7b65cae138">
  <xsd:schema xmlns:xsd="http://www.w3.org/2001/XMLSchema" xmlns:xs="http://www.w3.org/2001/XMLSchema" xmlns:p="http://schemas.microsoft.com/office/2006/metadata/properties" xmlns:ns2="63685c25-8f81-4bff-ae4e-2e3cf375769a" targetNamespace="http://schemas.microsoft.com/office/2006/metadata/properties" ma:root="true" ma:fieldsID="d8c8ec5997f1b0eb8c0b216de5ba037e" ns2:_="">
    <xsd:import namespace="63685c25-8f81-4bff-ae4e-2e3cf375769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lcf76f155ced4ddcb4097134ff3c332f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3685c25-8f81-4bff-ae4e-2e3cf375769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Balises d’images" ma:readOnly="false" ma:fieldId="{5cf76f15-5ced-4ddc-b409-7134ff3c332f}" ma:taxonomyMulti="true" ma:sspId="8ab2939e-6817-419c-a841-54c4da79466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63685c25-8f81-4bff-ae4e-2e3cf375769a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6B26453E-87BE-4622-B3F4-2B1F746ED38D}"/>
</file>

<file path=customXml/itemProps2.xml><?xml version="1.0" encoding="utf-8"?>
<ds:datastoreItem xmlns:ds="http://schemas.openxmlformats.org/officeDocument/2006/customXml" ds:itemID="{23EA3C5D-721C-477A-973E-8C37657300F8}"/>
</file>

<file path=customXml/itemProps3.xml><?xml version="1.0" encoding="utf-8"?>
<ds:datastoreItem xmlns:ds="http://schemas.openxmlformats.org/officeDocument/2006/customXml" ds:itemID="{CC712F4B-9C70-48D4-86C4-F32822586DC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Lot 19-RS</vt:lpstr>
      <vt:lpstr>'Lot 19-RS'!Zone_d_impression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Melina FOTOFILI</cp:lastModifiedBy>
  <cp:lastPrinted>2025-06-04T21:14:00Z</cp:lastPrinted>
  <dcterms:created xsi:type="dcterms:W3CDTF">2023-06-22T09:39:46Z</dcterms:created>
  <dcterms:modified xsi:type="dcterms:W3CDTF">2025-12-08T08:42:07Z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0x0101009D943DF54998874CA66F8F15128BDA4A</vt:lpwstr>
  </property>
</Properties>
</file>